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bSYSTEMDEV\Bsystemdev\กลุ่มพัฒนาระบบบริหาร\_ที่พักไฟล์\11111111\"/>
    </mc:Choice>
  </mc:AlternateContent>
  <bookViews>
    <workbookView xWindow="0" yWindow="0" windowWidth="20490" windowHeight="7755"/>
  </bookViews>
  <sheets>
    <sheet name="ฟอร์มตารางสรุปเป้าหมาย ตชว (2)" sheetId="6" r:id="rId1"/>
    <sheet name="ตัวอย่างยุทธฯ+โครงการทั้งหมด" sheetId="1" r:id="rId2"/>
  </sheets>
  <definedNames>
    <definedName name="_xlnm.Print_Area" localSheetId="0">'ฟอร์มตารางสรุปเป้าหมาย ตชว (2)'!$A$1:$J$38</definedName>
    <definedName name="_xlnm.Print_Titles" localSheetId="0">'ฟอร์มตารางสรุปเป้าหมาย ตชว (2)'!$4:$6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6" l="1"/>
  <c r="E16" i="1" l="1"/>
</calcChain>
</file>

<file path=xl/sharedStrings.xml><?xml version="1.0" encoding="utf-8"?>
<sst xmlns="http://schemas.openxmlformats.org/spreadsheetml/2006/main" count="133" uniqueCount="118">
  <si>
    <t>ยุทธศาสตร์</t>
  </si>
  <si>
    <t>ลำดับ</t>
  </si>
  <si>
    <t>โครงการ</t>
  </si>
  <si>
    <t>งบประมาณ(ล้านบาท)</t>
  </si>
  <si>
    <t>รวมทั้งหมด</t>
  </si>
  <si>
    <t>เกณฑ์การคัดเลือกโครงการฯ</t>
  </si>
  <si>
    <t>ผลผลิต</t>
  </si>
  <si>
    <t>1. การสร้างความเป็นเลิศในการให้บริการประชาชน  (Service Excellence)</t>
  </si>
  <si>
    <t xml:space="preserve">โครงการยกระดับการพัฒนาการให้บริการภาครัฐแก่นิติบุคคลแบบเบ็ดเสร็จทางอิเล็กทรอนิกส์  </t>
  </si>
  <si>
    <t>โครงการพัฒนานวัตกรรมงานบริการภาครัฐเพื่ออำนวยความสะดวกทางธุรกิจ</t>
  </si>
  <si>
    <t>โครงการส่งเสริมการพัฒนาระบบการให้บริการของหน่วยงานของรัฐเพื่อเพิ่มประสิทธิภาพการอำนวยความสะดวกในการประกอบธุรกิจ</t>
  </si>
  <si>
    <t xml:space="preserve">โครงการประเมินประสิทธิภาพการปฏิบัติราชการ   </t>
  </si>
  <si>
    <t>4. การวางระบบการบริหารงานราชการแบบบูรณาการ (Integration)</t>
  </si>
  <si>
    <t>โครงการพัฒนาระบบบริหารงานจังหวัดและกลุ่มจังหวัดแบบบูรณาการ</t>
  </si>
  <si>
    <t>โครงการขับเคลื่อนการบริหารราชการ แบบเน้นประชาชนเป็นศูนย์กลาง</t>
  </si>
  <si>
    <t>6. การยกระดับความโปร่งใสและสร้างความเชื่อมั่นศรัทธาในการบริหารราชการแผ่นดิน (Integrity)</t>
  </si>
  <si>
    <t xml:space="preserve"> โครงการพัฒนาแนวทางการให้บริการของภาครัฐเพื่อประสิทธิภาพและความโปร่งใส</t>
  </si>
  <si>
    <t xml:space="preserve">โครงการรณรงค์ปลุกจิตสำนึกเสริมสร้างธรรมาภิบาลร่วมต้านทุจริต  </t>
  </si>
  <si>
    <t>7. การสร้างความพร้อมของระบบราชการไทยเพื่อเข้าสู่การเป็นประชาคมอาเซียน (Readiness for ASEAN 2558)</t>
  </si>
  <si>
    <t xml:space="preserve">โครงการเสริมสร้างธรรมาภิบาลภาครัฐของประเทศสมาชิกอาเซียน   </t>
  </si>
  <si>
    <t xml:space="preserve">2.การพัฒนาองค์การให้มีขีดสมรรถนะสูงและทันสมัยบุคลากรมีความเป็นมืออาชีพ (High Performance Organization) 
</t>
  </si>
  <si>
    <t>๑.  วงเงินงบประมาณสูงสุด</t>
  </si>
  <si>
    <t>๔.  งบประมาณแผ่นดินยกเว้นงบบุคลากร</t>
  </si>
  <si>
    <t>๕.  เฉพาะงบประมาณแผ่นดินตามแผนพัฒนาจังหวัด* (เฉพาะจังหวัด)</t>
  </si>
  <si>
    <t xml:space="preserve">๓.  โครงการมีความสอดคล้องกับนโยบายยุทธศาสตร์ชาติ /นโยบายรัฐบาลสำคัญ/ นโยบายเร่งด่วน การปฏิรูปประเทศ เช่น การแก้ไขปัญหาการค้ามนุษย์ การพัฒนาระบบราชการ ๔.๐ </t>
  </si>
  <si>
    <t>โครงการพัฒนานักบริหารการเปลี่ยนแปลงรุ่นใหม่ รุ่นที่ ๑๐  รุ่นที่ ๑๑  และรุ่นที่ ๑๒</t>
  </si>
  <si>
    <t>รหัสงบประมาณ
GFMIS (16 หลัก)</t>
  </si>
  <si>
    <t>aaa...</t>
  </si>
  <si>
    <t>bbb...</t>
  </si>
  <si>
    <t>ccc...</t>
  </si>
  <si>
    <t>ddd...</t>
  </si>
  <si>
    <t>eee...</t>
  </si>
  <si>
    <t>fff...</t>
  </si>
  <si>
    <t>ggg...</t>
  </si>
  <si>
    <t>hhh...</t>
  </si>
  <si>
    <t>jjj...</t>
  </si>
  <si>
    <t>kkk...</t>
  </si>
  <si>
    <t>การเบิกจ่าย</t>
  </si>
  <si>
    <t>งบประมาณ
(ล้านบาท)</t>
  </si>
  <si>
    <t>เป้าหมายรอบที่ ๑</t>
  </si>
  <si>
    <t>เป้าหมายรอบที่ ๒</t>
  </si>
  <si>
    <t>การดำเนินงาน</t>
  </si>
  <si>
    <t>• หน่วยงานของรัฐสามารถปรับปรุงคู่มือสำหรับประชาชนตามแนวทางของหน่วยงานต้นแบบ ภายใต้แนวคิด “เร็วขึ้น ง่ายขึ้น และถูกลง” เพื่ออำนวยความสะดวกแก่ผู้รับบริการ</t>
  </si>
  <si>
    <t xml:space="preserve">ผลผลิต </t>
  </si>
  <si>
    <t>รหัสงบประมาณ
GFMIS</t>
  </si>
  <si>
    <t>ข้อเสนอโครงการ (TOR)</t>
  </si>
  <si>
    <t>สิ่งที่ส่งมาด้วย ๓</t>
  </si>
  <si>
    <t xml:space="preserve"> แบบฟอร์ม ตารางสรุปเป้าหมายตัวชี้วัด ๕.๑ การจัดทำและการดำเนินการตามแผนการขับเคลื่อนยุทธศาสตร์ชาติ ประจำปีงบประมาณ พ.ศ. ๒๕๖๑</t>
  </si>
  <si>
    <r>
      <rPr>
        <b/>
        <u/>
        <sz val="16"/>
        <color theme="1"/>
        <rFont val="TH SarabunPSK"/>
        <family val="2"/>
      </rPr>
      <t>ตัวอย่าง</t>
    </r>
    <r>
      <rPr>
        <b/>
        <sz val="16"/>
        <color theme="1"/>
        <rFont val="TH SarabunPSK"/>
        <family val="2"/>
      </rPr>
      <t xml:space="preserve"> ตารางสรุปเป้าหมายตัวชี้วัดที่ ๕.๑ การจัดทำและดำเนินการตามแผนการขับเคลื่อนยุทธศาสตร์ชาติ ประจำปีงบประมาณ พ.ศ. ๒๕๖๑</t>
    </r>
  </si>
  <si>
    <t>๒.  โครงการมีความหลากหลาย โดยคัดเลือกตามหลักการ ๑ ยุทธศาสตร์: ๑ โครงการ</t>
  </si>
  <si>
    <t xml:space="preserve">ยุทธศาสตร์ และ แผนงาน/โครงการของ..........(กรม A).......... </t>
  </si>
  <si>
    <t>ยุทธศาสตร์ด้านความมั่นคง</t>
  </si>
  <si>
    <t>'2000510032500001</t>
  </si>
  <si>
    <t>ยุทธศาสตร์ด้านการสร้างความสามารถในการแข่งขันของประเทศ</t>
  </si>
  <si>
    <t>'2000517029500002</t>
  </si>
  <si>
    <t>'2000512012500001</t>
  </si>
  <si>
    <t>'2000517037500003</t>
  </si>
  <si>
    <t>'2000517037500004</t>
  </si>
  <si>
    <t>ยุทธศาสตร์ด้านการพัฒนาและเสริมสร้างศักยภาพคน</t>
  </si>
  <si>
    <t>'2000534004700002</t>
  </si>
  <si>
    <t>2000529031500002</t>
  </si>
  <si>
    <t>ยุทธศาสตร์กด้านการสร้างโอกาสความเสมอภาคและเท่าเทียมกันทางสังคม</t>
  </si>
  <si>
    <t>'2000535033500001</t>
  </si>
  <si>
    <t>ยุทธศาสตร์ด้านการปรับสมดุลและพัฒนาระบบบริหารจัดการภาครัฐ</t>
  </si>
  <si>
    <t>'2000550018700001</t>
  </si>
  <si>
    <t>ยุทธศาสตร์ และ แผนงาน/โครงการของสำนักงานคณะกรรมการการอุดมศึกษา</t>
  </si>
  <si>
    <t>2000505025500001</t>
  </si>
  <si>
    <t>(1 ต.ค. 60-31 มี.ค. 61)</t>
  </si>
  <si>
    <t>1. ผู้รับทุนผูกพัน (ทุนการศึกษา) 21 ทุน</t>
  </si>
  <si>
    <t>อาจารย์ในสถาบันอุดมศึกษาในเขตพัฒนาเฉพาะกิจจังหวัดชายแดนภาคใต้มีวุฒิปริญญาเอกเพิ่มขึ้น</t>
  </si>
  <si>
    <t>1. ผู้รับทุนผูกพัน (ทุนการศึกษา) 47 ทุน</t>
  </si>
  <si>
    <t>2. ผู้รับทุนใหม่ (ทุนการศึกษา) 20 ทุน</t>
  </si>
  <si>
    <t>1.จำนวนของเครือข่ายเพื่อการพัฒนาอุดมศึกษาที่จัดทำโครงการสร้างภูมิคุ้มกันและป้องกันยาเสพติดในพื้นที่ 3 เครือข่าย</t>
  </si>
  <si>
    <t>1.จำนวนของเครือข่ายเพื่อการพัฒนาอุดมศึกษาที่จัดทำโครงการสร้างภูมิคุ้มกันและป้องกันยาเสพติดในพื้นที่ 9 เครือข่าย</t>
  </si>
  <si>
    <t>1.เครือข่ายเพื่อการพัฒนาอุดมศึกษามีส่วนร่วมในการสร้างภูมิคุ้มกันและป้องกันปัญหายาเสพติดในสถาบันอุดมศึกษา 2.นิสิตนักศึกษาที่เข้าร่วมโครงการฯไม่เข้าไปยุ่งเกี่ยวกับยาเสพติด</t>
  </si>
  <si>
    <t xml:space="preserve"> 3.เกิดกระแสการรณรงค์ป้องกันเฝ้าระวังปัญหายาเสพติดในวงกว้าง </t>
  </si>
  <si>
    <t>2. จำนวนนิสิตนักศึกษา/บุคลากรที่เข้าร่วมกิจกรรมได้รับการสร้างภูมิคุ้มกันและป้องกันยาเสพติด 55,000 คน</t>
  </si>
  <si>
    <t>2. จำนวนนิสิตนักศึกษา/บุคลากรที่เข้าร่วมกิจกรรมได้รับการสร้างภูมิคุ้มกันและป้องกันยาเสพติด 65,000 คน</t>
  </si>
  <si>
    <t xml:space="preserve">พัฒนาบุคลากรด้านวิจัยในสถาบันอุดมศึกษา </t>
  </si>
  <si>
    <t>พัฒนาบุคลากรด้านวิจัยในสถาบันอุดมศึกษา  225 คน</t>
  </si>
  <si>
    <t>จำนวนผู้ประกอบการที่เกิดขึ้นใหม่ 100 คน</t>
  </si>
  <si>
    <t>จำนวนนักศึกษา WIL ที่เข้าปฏิบัติงานในบริษัทธุรกิจในหน่วย UBI  100 คน</t>
  </si>
  <si>
    <t>จำนวนหน่วยบ่มเพาะฯ ที่เพิ่มขึ้น  84 หน่วย</t>
  </si>
  <si>
    <t>จำนวนนักศึกษาทดลองประกอบธุรกิจ 200 คน</t>
  </si>
  <si>
    <t>จากการพัฒนาองค์ความรู้ และงานวิจัยของสถาบันอุดมศึกษา และถ่ายทอดลงสู่ประชาชน ชุมชนท้องถิ่น จะช่วยลดการนำเข้าจาก ต่างประเทศที่มีราคาแพง และส่งเสริมให้ใช้วัตถุดิบที่มีภายในประเทศทดแทน และเพิ่มรายได้ และการมีอาชีพของประชาชน ทั้งระดับนักศึกษา และประชาชนทั่วไป</t>
  </si>
  <si>
    <t>จำนวนผลงานวิจัที่นำไปใช้ในการพัฒนาสังคม ชุมชนและท้องถิ่น 50 เรื่อง</t>
  </si>
  <si>
    <t>จำนวนนักวิจัย นักวิชาการที่สามารถสร้างผลงานวิจัยรับใช้สังคม ชุมชน ท้องถิ่นได้ 100 คน</t>
  </si>
  <si>
    <t>จำนวนผลงานวิจัยที่ตีพิมพ์ เผยแพร่ในวารสารหรือนำไปอ้างอิง หรือนำไปใช้งาน 25 เรื่อง</t>
  </si>
  <si>
    <t xml:space="preserve">เกิดการถ่ายโอนความรู้เทคโนโลยี และทักษะต่างๆ ตลอดจนแนวคิดที่เป็นประโยชน์สู่ชุมชนในแต่ละพื้นที่ หรือกลุ่มเป้าหมาย เพื่อให้ชุมชนฐานมีความเป็นอยู่ดีขึ้น มีรายได้เพิ่มขึ้น ตลอดจนเสริมสร้างความเข้มแข็งของชุมชนอย่างยั่งยืน สามารถพึ่งพาตนเองได้ </t>
  </si>
  <si>
    <t>จำนวนผลงานวิจัที่สามารถนำไปใช้ประโยชน์เชิงพาณิชย์ 12 เรื่อง</t>
  </si>
  <si>
    <t>จำนวนโครงการวิจัยที่ได้รับการเผยแพร่ หรือนำไปอ้างอิง 6 เรื่อง</t>
  </si>
  <si>
    <t>จำนวนผู้ประกอบการ/ภาคเอกชนที่เข้าร่วมโครงการนำผลงานวิจัยไปใช้ประโยชน์ 12 ราย</t>
  </si>
  <si>
    <t>จำนวนนวัตกรรมหรือเทคโนโลยีหรือองค์ความรู้ใหม่ที่ได้จากผลงานวิจัย  12 ชิ้น</t>
  </si>
  <si>
    <t xml:space="preserve">1. จำนวนผลงานวิจัยใหม่และจำนวนผลงานวิจัยที่แล้วเสร็จ 2. จำนวนผลิตภัณฑ์ สินค้า หรือบริการที่เกิดจากผลงานวิจัย 3. จำนวนโครงการวิจัยที่ได้รับการเผยแพร่ในวารสาร หรือนำไปอ้างอิงระดับนานาชาติ หรือนำไปใช้งาน 4. มูลค่าทางเศรษฐกิจและผลกระทบทางสังคมที่เกิดขึ้นจากผลงานวิจัย </t>
  </si>
  <si>
    <t>จำนวนสถาบันการศึกษา/วิทยาเขต/ศูนย์ที่ได้รับบริการ 10702 แห่ง</t>
  </si>
  <si>
    <t xml:space="preserve">หน่วยงานในสังกัดกระทรวงศึกษาธิการได้รับบริการเทคโนโลยีสารสนเทศทางการศึกษา </t>
  </si>
  <si>
    <t>จำนวนโรงเรียนที่เข้าร่วมโครงการ 2800 แผ่ง</t>
  </si>
  <si>
    <t xml:space="preserve">โรงเรียน ส่งผลให้เกิดการพัฒนาศักยภาพครู จำนวน 28,000 คน ได้รับการพัฒนาศักยภาพในการใช้นวัตกรรมทางการสอน สามารถนำนวัตกรรมการสอนและกระบวนการจัดการเรียนการสอนไปใช้ในการจัดการเรียนรู้ให้กับผู้เรียน </t>
  </si>
  <si>
    <t>จำนวนผู้ประกอบการ/ทายาทผู้ประกอบการโครงการ OTOP ได้รับการพัฒนาทักษะในการประกอบธุรกิจ 1000 ราย</t>
  </si>
  <si>
    <t>จำนวนผลิตภัณฑ์ OTOP ที่ได้รับการพัฒนาด้วยนวัตกรรม องค์ความรู้ของสถาบันอุดมศึกษา 100 ราย</t>
  </si>
  <si>
    <t>จำนวนผลิตภัณฑ์ OTOP ได้รับการจดทะเบียนเครื่องหมายการค้า การสร้างแบรนด์ ที่ได้มาตรฐานพร้อมออกสู่ตลาด 100 ราย</t>
  </si>
  <si>
    <t xml:space="preserve">1. จำนวนผู้ประกอบการ/ทายาทผู้ประกอบการโครงการ OTOP ได้รับการพัฒนาทักษะในการประกอบธุรกิจ 2. จำนวนผลิตภัณฑ์ OTOP ที่ได้รับการพัฒนาด้วยนวัตกรรม องค์ความรู้ของสถาบันอุดมศึกษา 3. จำนวนผลิตภัณฑ์ OTOP ได้รับการจดทะเบียนเครื่องหมายการค้า การสร้างแบรนด์ ที่ได้มาตรฐานพร้อมออกสู่ตลาด 4. จำนวนผลิตภัณฑ์ OTOP ได้รับการส่งเสริมช่องทางการจัดจำหน่ายผ่าน IT และ Social Media </t>
  </si>
  <si>
    <t>จำนวนสถาบันอุดมศึกษาของรัฐ/ในกำกับของรัฐ สังกัดสำนักงานคณะกรรมการการอุดมศึกษา ที่เข้ารับการประเมินคุณธรรมและความโปร่งใสในการดำเนินงาน  81 แห่ง</t>
  </si>
  <si>
    <t xml:space="preserve">สถาบันอุดมศึกษาของรัฐ/ในกำกับของรัฐ สังกัดสำนักงานคณะกรรมการการอุดมศึกษา ตระหนักถึงคุณธรรมและความโปร่งใสในการดำเนินงาน และมีการปรับปรุง/พัฒนาคุณธรรมและความโปร่งใสในการดำเนินงาน </t>
  </si>
  <si>
    <t>จำนวนนักศึกษาที่เป็นสมาชิกชมรมผู้ประกอบการนักศึกษาในสถาบันอุดมศึกษา 2500 ราย</t>
  </si>
  <si>
    <t>จำนวนประชาชนเข้ารับการอบรมทักษะการประกอบอาชีพ 4000 ราย</t>
  </si>
  <si>
    <t>จำนวนผลิตภัณฑ์ สินค้าหรือบริการที่เกิดจากผลงานวิจัย 50 ชิ้น</t>
  </si>
  <si>
    <t>1 เม.ย. 61-30 ก.ย. 61)</t>
  </si>
  <si>
    <t>โครงการพัฒนาอาจารย์และบุคลากรสำหรับสถาบันอุดมศึกษาในเขตพัฒนาเฉพาะกิจจังหวัดชายแดนภาคใต้ (สพบ)</t>
  </si>
  <si>
    <t>โครงการรณรงค์ป้องกันและแก้ขัญหายาเสพติดในสถาบันอุดมศึกษา (สพน.)</t>
  </si>
  <si>
    <t>ค่าใช้จ่ายทุนพัฒนาศักยภาพในการทำงานวิจัยของอาจารย์รุ่นใหม่ อาจารย์รุ่นเก่า วุฒิเมธีวิจัย เมธีวิจัยอาวุโส และศาสตราจารย์วิจัยดีเด่น (สพบ)</t>
  </si>
  <si>
    <t>ค่าใช้จ่ายศูนย์บ่มเพาะวิสาหกิจในสถาบันอุดมศึกษา (สสอ.)</t>
  </si>
  <si>
    <t>โครงการวิจัยและนวัตกรรมเพื่อถ่ายทอดเทคโนโลยีสู่ชุมชนฐานราก (สสอ.)</t>
  </si>
  <si>
    <t>โครงการวิจัยและพัฒนาภาครัฐร่วมเอกชนในเชิงพาณิชย์ (สสอ.)</t>
  </si>
  <si>
    <t>โครงการเครือข่ายเทคโนโลยีสารสนเทศเพื่อพัฒนาการศึกษา (Uninet)</t>
  </si>
  <si>
    <t>โครงการพัฒนาคุณภาพการศึกษาและพัฒนาท้องถิ่น โดยมีสถาบันอุดมศึกษาเป็นพี่เลี้ยง (สสอ.)</t>
  </si>
  <si>
    <t>โครงการพัมนาผลิตภัณฑ์และผู้ประกอบการ OTOP (สสอ.)</t>
  </si>
  <si>
    <t>โครงการประเมินคุณธรรมและความโปร่งใสในการดำเนินงานของหน่วยงานภาครัฐ (กพร.)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</si>
</sst>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D00041E]0"/>
    <numFmt numFmtId="165" formatCode="[$-D07041E]#,##0\ "/>
    <numFmt numFmtId="166" formatCode="[$-D00041E]#,##0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0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9"/>
      <color theme="1"/>
      <name val="Calibri"/>
      <family val="2"/>
      <scheme val="minor"/>
    </font>
    <font>
      <sz val="12"/>
      <color rgb="FF000000"/>
      <name val="TH SarabunPSK"/>
      <family val="2"/>
    </font>
    <font>
      <sz val="12"/>
      <color theme="1"/>
      <name val="TH SarabunPSK"/>
      <family val="2"/>
    </font>
    <font>
      <sz val="14"/>
      <color theme="1"/>
      <name val="Calibri"/>
      <family val="2"/>
      <scheme val="minor"/>
    </font>
    <font>
      <b/>
      <u/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 applyAlignment="1">
      <alignment horizontal="right"/>
    </xf>
    <xf numFmtId="0" fontId="6" fillId="0" borderId="0" xfId="0" applyFont="1"/>
    <xf numFmtId="0" fontId="7" fillId="3" borderId="1" xfId="0" applyFont="1" applyFill="1" applyBorder="1" applyAlignment="1">
      <alignment horizontal="left" vertical="top" wrapText="1" readingOrder="1"/>
    </xf>
    <xf numFmtId="0" fontId="9" fillId="0" borderId="6" xfId="0" applyFont="1" applyBorder="1"/>
    <xf numFmtId="0" fontId="9" fillId="0" borderId="0" xfId="0" applyFont="1"/>
    <xf numFmtId="0" fontId="7" fillId="3" borderId="1" xfId="0" applyFont="1" applyFill="1" applyBorder="1" applyAlignment="1">
      <alignment vertical="top" wrapText="1" readingOrder="1"/>
    </xf>
    <xf numFmtId="0" fontId="7" fillId="3" borderId="2" xfId="0" applyFont="1" applyFill="1" applyBorder="1" applyAlignment="1">
      <alignment horizontal="left" vertical="top" wrapText="1" readingOrder="1"/>
    </xf>
    <xf numFmtId="0" fontId="0" fillId="0" borderId="1" xfId="0" applyBorder="1"/>
    <xf numFmtId="0" fontId="6" fillId="0" borderId="1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wrapText="1"/>
    </xf>
    <xf numFmtId="164" fontId="7" fillId="3" borderId="1" xfId="0" applyNumberFormat="1" applyFont="1" applyFill="1" applyBorder="1" applyAlignment="1">
      <alignment horizontal="center" vertical="top" wrapText="1" readingOrder="1"/>
    </xf>
    <xf numFmtId="0" fontId="7" fillId="3" borderId="1" xfId="0" applyFont="1" applyFill="1" applyBorder="1" applyAlignment="1">
      <alignment horizontal="center" vertical="top" wrapText="1" readingOrder="1"/>
    </xf>
    <xf numFmtId="165" fontId="8" fillId="3" borderId="1" xfId="0" applyNumberFormat="1" applyFont="1" applyFill="1" applyBorder="1" applyAlignment="1">
      <alignment horizontal="right" vertical="top" readingOrder="1"/>
    </xf>
    <xf numFmtId="165" fontId="8" fillId="3" borderId="1" xfId="0" applyNumberFormat="1" applyFont="1" applyFill="1" applyBorder="1" applyAlignment="1">
      <alignment horizontal="right" vertical="top" wrapText="1" readingOrder="1"/>
    </xf>
    <xf numFmtId="164" fontId="7" fillId="3" borderId="4" xfId="0" applyNumberFormat="1" applyFont="1" applyFill="1" applyBorder="1" applyAlignment="1">
      <alignment horizontal="center" vertical="top" wrapText="1" readingOrder="1"/>
    </xf>
    <xf numFmtId="0" fontId="7" fillId="0" borderId="1" xfId="0" applyFont="1" applyFill="1" applyBorder="1" applyAlignment="1">
      <alignment vertical="top" wrapText="1" readingOrder="1"/>
    </xf>
    <xf numFmtId="0" fontId="7" fillId="3" borderId="5" xfId="0" applyFont="1" applyFill="1" applyBorder="1" applyAlignment="1">
      <alignment horizontal="center" vertical="top" wrapText="1" readingOrder="1"/>
    </xf>
    <xf numFmtId="0" fontId="7" fillId="3" borderId="3" xfId="0" applyFont="1" applyFill="1" applyBorder="1" applyAlignment="1">
      <alignment vertical="top" wrapText="1" readingOrder="1"/>
    </xf>
    <xf numFmtId="0" fontId="7" fillId="0" borderId="1" xfId="0" applyFont="1" applyBorder="1" applyAlignment="1">
      <alignment horizontal="left" vertical="top" wrapText="1" readingOrder="1"/>
    </xf>
    <xf numFmtId="0" fontId="7" fillId="0" borderId="0" xfId="0" applyFont="1" applyAlignment="1">
      <alignment vertical="top" wrapText="1" readingOrder="1"/>
    </xf>
    <xf numFmtId="165" fontId="8" fillId="0" borderId="1" xfId="0" applyNumberFormat="1" applyFont="1" applyBorder="1" applyAlignment="1">
      <alignment horizontal="right" vertical="top" readingOrder="1"/>
    </xf>
    <xf numFmtId="0" fontId="7" fillId="4" borderId="1" xfId="0" applyFont="1" applyFill="1" applyBorder="1" applyAlignment="1">
      <alignment horizontal="left" wrapText="1" readingOrder="1"/>
    </xf>
    <xf numFmtId="0" fontId="7" fillId="4" borderId="1" xfId="0" applyFont="1" applyFill="1" applyBorder="1" applyAlignment="1">
      <alignment horizontal="center" vertical="top" wrapText="1" readingOrder="1"/>
    </xf>
    <xf numFmtId="165" fontId="8" fillId="4" borderId="1" xfId="0" applyNumberFormat="1" applyFont="1" applyFill="1" applyBorder="1" applyAlignment="1">
      <alignment horizontal="right" vertical="top" wrapText="1" readingOrder="1"/>
    </xf>
    <xf numFmtId="0" fontId="8" fillId="0" borderId="1" xfId="0" applyFont="1" applyBorder="1" applyAlignment="1">
      <alignment horizontal="center" vertical="top" wrapText="1"/>
    </xf>
    <xf numFmtId="0" fontId="12" fillId="0" borderId="2" xfId="1" quotePrefix="1" applyNumberFormat="1" applyFont="1" applyFill="1" applyBorder="1" applyAlignment="1">
      <alignment horizontal="center" vertical="top"/>
    </xf>
    <xf numFmtId="0" fontId="12" fillId="0" borderId="3" xfId="1" quotePrefix="1" applyNumberFormat="1" applyFont="1" applyFill="1" applyBorder="1" applyAlignment="1">
      <alignment horizontal="center" vertical="top"/>
    </xf>
    <xf numFmtId="0" fontId="13" fillId="0" borderId="0" xfId="0" applyFont="1"/>
    <xf numFmtId="0" fontId="13" fillId="0" borderId="0" xfId="0" applyNumberFormat="1" applyFont="1" applyAlignment="1">
      <alignment vertical="top"/>
    </xf>
    <xf numFmtId="0" fontId="13" fillId="0" borderId="0" xfId="0" applyFont="1" applyAlignment="1">
      <alignment horizontal="right"/>
    </xf>
    <xf numFmtId="0" fontId="14" fillId="0" borderId="0" xfId="0" applyFont="1"/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vertical="top" wrapText="1" readingOrder="1"/>
    </xf>
    <xf numFmtId="164" fontId="15" fillId="3" borderId="2" xfId="0" applyNumberFormat="1" applyFont="1" applyFill="1" applyBorder="1" applyAlignment="1">
      <alignment horizontal="center" vertical="top" wrapText="1" readingOrder="1"/>
    </xf>
    <xf numFmtId="0" fontId="15" fillId="3" borderId="2" xfId="0" applyFont="1" applyFill="1" applyBorder="1" applyAlignment="1">
      <alignment horizontal="left" vertical="top" wrapText="1" readingOrder="1"/>
    </xf>
    <xf numFmtId="0" fontId="15" fillId="3" borderId="2" xfId="0" applyNumberFormat="1" applyFont="1" applyFill="1" applyBorder="1" applyAlignment="1">
      <alignment horizontal="center" vertical="top" wrapText="1" readingOrder="1"/>
    </xf>
    <xf numFmtId="3" fontId="13" fillId="3" borderId="2" xfId="0" applyNumberFormat="1" applyFont="1" applyFill="1" applyBorder="1" applyAlignment="1">
      <alignment horizontal="right" vertical="top" wrapText="1" readingOrder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/>
    <xf numFmtId="0" fontId="15" fillId="0" borderId="3" xfId="0" applyFont="1" applyBorder="1" applyAlignment="1">
      <alignment vertical="top" wrapText="1" readingOrder="1"/>
    </xf>
    <xf numFmtId="164" fontId="15" fillId="3" borderId="3" xfId="0" applyNumberFormat="1" applyFont="1" applyFill="1" applyBorder="1" applyAlignment="1">
      <alignment horizontal="center" vertical="top" wrapText="1" readingOrder="1"/>
    </xf>
    <xf numFmtId="0" fontId="15" fillId="3" borderId="3" xfId="0" applyFont="1" applyFill="1" applyBorder="1" applyAlignment="1">
      <alignment horizontal="left" vertical="top" wrapText="1" readingOrder="1"/>
    </xf>
    <xf numFmtId="0" fontId="15" fillId="3" borderId="3" xfId="0" applyNumberFormat="1" applyFont="1" applyFill="1" applyBorder="1" applyAlignment="1">
      <alignment horizontal="center" vertical="top" wrapText="1" readingOrder="1"/>
    </xf>
    <xf numFmtId="3" fontId="13" fillId="3" borderId="3" xfId="0" applyNumberFormat="1" applyFont="1" applyFill="1" applyBorder="1" applyAlignment="1">
      <alignment horizontal="right" vertical="top" wrapText="1" readingOrder="1"/>
    </xf>
    <xf numFmtId="0" fontId="13" fillId="0" borderId="3" xfId="0" applyFont="1" applyBorder="1"/>
    <xf numFmtId="0" fontId="13" fillId="0" borderId="3" xfId="0" applyFont="1" applyBorder="1" applyAlignment="1">
      <alignment vertical="top" wrapText="1"/>
    </xf>
    <xf numFmtId="0" fontId="15" fillId="0" borderId="1" xfId="0" applyFont="1" applyBorder="1" applyAlignment="1">
      <alignment vertical="top" wrapText="1" readingOrder="1"/>
    </xf>
    <xf numFmtId="164" fontId="15" fillId="3" borderId="1" xfId="0" applyNumberFormat="1" applyFont="1" applyFill="1" applyBorder="1" applyAlignment="1">
      <alignment horizontal="center" vertical="top" wrapText="1" readingOrder="1"/>
    </xf>
    <xf numFmtId="3" fontId="15" fillId="3" borderId="1" xfId="0" applyNumberFormat="1" applyFont="1" applyFill="1" applyBorder="1" applyAlignment="1">
      <alignment horizontal="left" vertical="top" wrapText="1" readingOrder="1"/>
    </xf>
    <xf numFmtId="0" fontId="15" fillId="3" borderId="1" xfId="0" applyNumberFormat="1" applyFont="1" applyFill="1" applyBorder="1" applyAlignment="1">
      <alignment horizontal="center" vertical="top" wrapText="1" readingOrder="1"/>
    </xf>
    <xf numFmtId="3" fontId="13" fillId="3" borderId="1" xfId="0" applyNumberFormat="1" applyFont="1" applyFill="1" applyBorder="1" applyAlignment="1">
      <alignment horizontal="right" vertical="top" wrapText="1" readingOrder="1"/>
    </xf>
    <xf numFmtId="0" fontId="13" fillId="0" borderId="1" xfId="0" applyFont="1" applyBorder="1"/>
    <xf numFmtId="0" fontId="13" fillId="0" borderId="1" xfId="0" applyFont="1" applyBorder="1" applyAlignment="1">
      <alignment vertical="top" wrapText="1"/>
    </xf>
    <xf numFmtId="0" fontId="15" fillId="3" borderId="1" xfId="0" applyFont="1" applyFill="1" applyBorder="1" applyAlignment="1">
      <alignment vertical="top" wrapText="1" readingOrder="1"/>
    </xf>
    <xf numFmtId="0" fontId="13" fillId="0" borderId="1" xfId="0" applyFont="1" applyBorder="1" applyAlignment="1">
      <alignment horizontal="center" vertical="center"/>
    </xf>
    <xf numFmtId="0" fontId="15" fillId="3" borderId="1" xfId="0" quotePrefix="1" applyNumberFormat="1" applyFont="1" applyFill="1" applyBorder="1" applyAlignment="1">
      <alignment horizontal="center" vertical="top" wrapText="1" readingOrder="1"/>
    </xf>
    <xf numFmtId="0" fontId="15" fillId="0" borderId="1" xfId="0" applyFont="1" applyBorder="1" applyAlignment="1">
      <alignment horizontal="left" vertical="top" wrapText="1" readingOrder="1"/>
    </xf>
    <xf numFmtId="0" fontId="15" fillId="4" borderId="1" xfId="0" applyFont="1" applyFill="1" applyBorder="1" applyAlignment="1">
      <alignment horizontal="left" wrapText="1" readingOrder="1"/>
    </xf>
    <xf numFmtId="0" fontId="15" fillId="4" borderId="1" xfId="0" applyFont="1" applyFill="1" applyBorder="1" applyAlignment="1">
      <alignment horizontal="center" vertical="top" wrapText="1" readingOrder="1"/>
    </xf>
    <xf numFmtId="3" fontId="13" fillId="4" borderId="1" xfId="0" applyNumberFormat="1" applyFont="1" applyFill="1" applyBorder="1" applyAlignment="1">
      <alignment horizontal="right" vertical="top" wrapText="1" readingOrder="1"/>
    </xf>
    <xf numFmtId="0" fontId="13" fillId="0" borderId="6" xfId="0" applyFont="1" applyBorder="1"/>
    <xf numFmtId="0" fontId="15" fillId="0" borderId="2" xfId="0" applyFont="1" applyFill="1" applyBorder="1" applyAlignment="1">
      <alignment vertical="top" wrapText="1" readingOrder="1"/>
    </xf>
    <xf numFmtId="0" fontId="15" fillId="0" borderId="16" xfId="0" applyFont="1" applyBorder="1" applyAlignment="1">
      <alignment vertical="top" wrapText="1" readingOrder="1"/>
    </xf>
    <xf numFmtId="164" fontId="15" fillId="3" borderId="16" xfId="0" applyNumberFormat="1" applyFont="1" applyFill="1" applyBorder="1" applyAlignment="1">
      <alignment horizontal="center" vertical="top" wrapText="1" readingOrder="1"/>
    </xf>
    <xf numFmtId="0" fontId="15" fillId="0" borderId="16" xfId="0" applyFont="1" applyFill="1" applyBorder="1" applyAlignment="1">
      <alignment vertical="top" wrapText="1" readingOrder="1"/>
    </xf>
    <xf numFmtId="0" fontId="15" fillId="3" borderId="16" xfId="0" applyNumberFormat="1" applyFont="1" applyFill="1" applyBorder="1" applyAlignment="1">
      <alignment horizontal="center" vertical="top" wrapText="1" readingOrder="1"/>
    </xf>
    <xf numFmtId="3" fontId="13" fillId="3" borderId="16" xfId="0" applyNumberFormat="1" applyFont="1" applyFill="1" applyBorder="1" applyAlignment="1">
      <alignment horizontal="right" vertical="top" wrapText="1" readingOrder="1"/>
    </xf>
    <xf numFmtId="0" fontId="13" fillId="0" borderId="16" xfId="0" applyFont="1" applyBorder="1"/>
    <xf numFmtId="0" fontId="13" fillId="0" borderId="16" xfId="0" applyFont="1" applyBorder="1" applyAlignment="1">
      <alignment vertical="top" wrapText="1"/>
    </xf>
    <xf numFmtId="0" fontId="15" fillId="0" borderId="3" xfId="0" applyFont="1" applyFill="1" applyBorder="1" applyAlignment="1">
      <alignment vertical="top" wrapText="1" readingOrder="1"/>
    </xf>
    <xf numFmtId="0" fontId="15" fillId="3" borderId="2" xfId="0" applyFont="1" applyFill="1" applyBorder="1" applyAlignment="1">
      <alignment vertical="top" wrapText="1" readingOrder="1"/>
    </xf>
    <xf numFmtId="0" fontId="15" fillId="3" borderId="16" xfId="0" applyFont="1" applyFill="1" applyBorder="1" applyAlignment="1">
      <alignment vertical="top" wrapText="1" readingOrder="1"/>
    </xf>
    <xf numFmtId="0" fontId="15" fillId="3" borderId="3" xfId="0" applyFont="1" applyFill="1" applyBorder="1" applyAlignment="1">
      <alignment vertical="top" wrapText="1" readingOrder="1"/>
    </xf>
    <xf numFmtId="0" fontId="5" fillId="0" borderId="0" xfId="0" applyFont="1" applyAlignment="1">
      <alignment horizontal="center"/>
    </xf>
    <xf numFmtId="0" fontId="5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14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top" wrapText="1" readingOrder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13" fillId="0" borderId="9" xfId="0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0" borderId="2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15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 readingOrder="1"/>
    </xf>
    <xf numFmtId="0" fontId="14" fillId="2" borderId="1" xfId="0" applyNumberFormat="1" applyFont="1" applyFill="1" applyBorder="1" applyAlignment="1">
      <alignment horizontal="center" vertical="top" wrapText="1" readingOrder="1"/>
    </xf>
    <xf numFmtId="0" fontId="1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 readingOrder="1"/>
    </xf>
    <xf numFmtId="0" fontId="7" fillId="4" borderId="4" xfId="0" applyFont="1" applyFill="1" applyBorder="1" applyAlignment="1">
      <alignment horizontal="center" vertical="top" wrapText="1" readingOrder="1"/>
    </xf>
    <xf numFmtId="0" fontId="7" fillId="4" borderId="5" xfId="0" applyFont="1" applyFill="1" applyBorder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view="pageBreakPreview" zoomScaleNormal="90" zoomScaleSheetLayoutView="100" workbookViewId="0">
      <selection activeCell="C32" sqref="C32:D32"/>
    </sheetView>
  </sheetViews>
  <sheetFormatPr defaultRowHeight="19.5" x14ac:dyDescent="0.3"/>
  <cols>
    <col min="1" max="1" width="21.42578125" style="31" bestFit="1" customWidth="1"/>
    <col min="2" max="2" width="8" style="31" customWidth="1"/>
    <col min="3" max="3" width="35.28515625" style="31" customWidth="1"/>
    <col min="4" max="4" width="19.140625" style="32" customWidth="1"/>
    <col min="5" max="5" width="16.28515625" style="31" customWidth="1"/>
    <col min="6" max="6" width="16.28515625" style="31" bestFit="1" customWidth="1"/>
    <col min="7" max="7" width="0.7109375" style="31" hidden="1" customWidth="1"/>
    <col min="8" max="8" width="20.5703125" style="31" customWidth="1"/>
    <col min="9" max="9" width="8.140625" style="31" hidden="1" customWidth="1"/>
    <col min="10" max="10" width="21.42578125" style="31" customWidth="1"/>
    <col min="11" max="16384" width="9.140625" style="31"/>
  </cols>
  <sheetData>
    <row r="1" spans="1:10" x14ac:dyDescent="0.3">
      <c r="E1" s="33"/>
      <c r="G1" s="116" t="s">
        <v>46</v>
      </c>
      <c r="H1" s="116"/>
      <c r="I1" s="116"/>
    </row>
    <row r="2" spans="1:10" x14ac:dyDescent="0.3">
      <c r="A2" s="117" t="s">
        <v>47</v>
      </c>
      <c r="B2" s="117"/>
      <c r="C2" s="117"/>
      <c r="D2" s="117"/>
      <c r="E2" s="117"/>
      <c r="F2" s="117"/>
      <c r="G2" s="117"/>
      <c r="H2" s="117"/>
      <c r="I2" s="117"/>
    </row>
    <row r="3" spans="1:10" x14ac:dyDescent="0.3">
      <c r="A3" s="118" t="s">
        <v>65</v>
      </c>
      <c r="B3" s="118"/>
      <c r="C3" s="118"/>
      <c r="D3" s="118"/>
      <c r="E3" s="118"/>
      <c r="F3" s="118"/>
      <c r="G3" s="118"/>
      <c r="H3" s="118"/>
      <c r="I3" s="118"/>
    </row>
    <row r="4" spans="1:10" s="34" customFormat="1" ht="18.75" customHeight="1" x14ac:dyDescent="0.55000000000000004">
      <c r="A4" s="119" t="s">
        <v>0</v>
      </c>
      <c r="B4" s="119" t="s">
        <v>1</v>
      </c>
      <c r="C4" s="119" t="s">
        <v>2</v>
      </c>
      <c r="D4" s="120" t="s">
        <v>44</v>
      </c>
      <c r="E4" s="119" t="s">
        <v>3</v>
      </c>
      <c r="F4" s="121" t="s">
        <v>39</v>
      </c>
      <c r="G4" s="121"/>
      <c r="H4" s="121" t="s">
        <v>40</v>
      </c>
      <c r="I4" s="121"/>
      <c r="J4" s="96" t="s">
        <v>6</v>
      </c>
    </row>
    <row r="5" spans="1:10" s="34" customFormat="1" ht="18.75" customHeight="1" x14ac:dyDescent="0.55000000000000004">
      <c r="A5" s="119"/>
      <c r="B5" s="119"/>
      <c r="C5" s="119"/>
      <c r="D5" s="120"/>
      <c r="E5" s="119"/>
      <c r="F5" s="121"/>
      <c r="G5" s="121"/>
      <c r="H5" s="121"/>
      <c r="I5" s="121"/>
      <c r="J5" s="96"/>
    </row>
    <row r="6" spans="1:10" s="34" customFormat="1" ht="18.75" customHeight="1" x14ac:dyDescent="0.55000000000000004">
      <c r="A6" s="119"/>
      <c r="B6" s="119"/>
      <c r="C6" s="119"/>
      <c r="D6" s="120"/>
      <c r="E6" s="119"/>
      <c r="F6" s="35" t="s">
        <v>67</v>
      </c>
      <c r="G6" s="36" t="s">
        <v>37</v>
      </c>
      <c r="H6" s="35" t="s">
        <v>107</v>
      </c>
      <c r="I6" s="36" t="s">
        <v>37</v>
      </c>
      <c r="J6" s="96"/>
    </row>
    <row r="7" spans="1:10" ht="97.5" x14ac:dyDescent="0.3">
      <c r="A7" s="37" t="s">
        <v>51</v>
      </c>
      <c r="B7" s="38">
        <v>1</v>
      </c>
      <c r="C7" s="39" t="s">
        <v>108</v>
      </c>
      <c r="D7" s="40" t="s">
        <v>52</v>
      </c>
      <c r="E7" s="41">
        <v>61438200</v>
      </c>
      <c r="F7" s="42" t="s">
        <v>68</v>
      </c>
      <c r="G7" s="43"/>
      <c r="H7" s="42" t="s">
        <v>70</v>
      </c>
      <c r="I7" s="43"/>
      <c r="J7" s="42" t="s">
        <v>69</v>
      </c>
    </row>
    <row r="8" spans="1:10" ht="39" x14ac:dyDescent="0.3">
      <c r="A8" s="44"/>
      <c r="B8" s="45"/>
      <c r="C8" s="46"/>
      <c r="D8" s="47"/>
      <c r="E8" s="48"/>
      <c r="F8" s="49"/>
      <c r="G8" s="49"/>
      <c r="H8" s="50" t="s">
        <v>71</v>
      </c>
      <c r="I8" s="49"/>
      <c r="J8" s="50"/>
    </row>
    <row r="9" spans="1:10" ht="156" x14ac:dyDescent="0.3">
      <c r="A9" s="37"/>
      <c r="B9" s="38">
        <v>2</v>
      </c>
      <c r="C9" s="39" t="s">
        <v>109</v>
      </c>
      <c r="D9" s="29" t="s">
        <v>66</v>
      </c>
      <c r="E9" s="41">
        <v>18000000</v>
      </c>
      <c r="F9" s="42" t="s">
        <v>72</v>
      </c>
      <c r="G9" s="43"/>
      <c r="H9" s="42" t="s">
        <v>73</v>
      </c>
      <c r="I9" s="43"/>
      <c r="J9" s="42" t="s">
        <v>74</v>
      </c>
    </row>
    <row r="10" spans="1:10" ht="144.75" customHeight="1" x14ac:dyDescent="0.3">
      <c r="A10" s="44"/>
      <c r="B10" s="45"/>
      <c r="C10" s="46"/>
      <c r="D10" s="30"/>
      <c r="E10" s="48"/>
      <c r="F10" s="50" t="s">
        <v>76</v>
      </c>
      <c r="G10" s="49"/>
      <c r="H10" s="50" t="s">
        <v>77</v>
      </c>
      <c r="I10" s="49"/>
      <c r="J10" s="50" t="s">
        <v>75</v>
      </c>
    </row>
    <row r="11" spans="1:10" ht="78" x14ac:dyDescent="0.3">
      <c r="A11" s="51" t="s">
        <v>53</v>
      </c>
      <c r="B11" s="52">
        <v>3</v>
      </c>
      <c r="C11" s="53" t="s">
        <v>110</v>
      </c>
      <c r="D11" s="54" t="s">
        <v>54</v>
      </c>
      <c r="E11" s="55">
        <v>139500000</v>
      </c>
      <c r="F11" s="56"/>
      <c r="G11" s="56"/>
      <c r="H11" s="57" t="s">
        <v>79</v>
      </c>
      <c r="I11" s="56"/>
      <c r="J11" s="57" t="s">
        <v>78</v>
      </c>
    </row>
    <row r="12" spans="1:10" ht="39" x14ac:dyDescent="0.3">
      <c r="A12" s="37"/>
      <c r="B12" s="38">
        <v>4</v>
      </c>
      <c r="C12" s="66" t="s">
        <v>111</v>
      </c>
      <c r="D12" s="40" t="s">
        <v>55</v>
      </c>
      <c r="E12" s="41">
        <v>125000000</v>
      </c>
      <c r="F12" s="43"/>
      <c r="G12" s="43"/>
      <c r="H12" s="42" t="s">
        <v>80</v>
      </c>
      <c r="I12" s="43"/>
      <c r="J12" s="110" t="s">
        <v>84</v>
      </c>
    </row>
    <row r="13" spans="1:10" ht="64.5" customHeight="1" x14ac:dyDescent="0.3">
      <c r="A13" s="67"/>
      <c r="B13" s="68"/>
      <c r="C13" s="69"/>
      <c r="D13" s="70"/>
      <c r="E13" s="71"/>
      <c r="F13" s="72"/>
      <c r="G13" s="72"/>
      <c r="H13" s="73" t="s">
        <v>81</v>
      </c>
      <c r="I13" s="72"/>
      <c r="J13" s="111"/>
    </row>
    <row r="14" spans="1:10" ht="39" x14ac:dyDescent="0.3">
      <c r="A14" s="67"/>
      <c r="B14" s="68"/>
      <c r="C14" s="69"/>
      <c r="D14" s="70"/>
      <c r="E14" s="71"/>
      <c r="F14" s="72"/>
      <c r="G14" s="72"/>
      <c r="H14" s="73" t="s">
        <v>82</v>
      </c>
      <c r="I14" s="72"/>
      <c r="J14" s="111"/>
    </row>
    <row r="15" spans="1:10" ht="97.5" x14ac:dyDescent="0.3">
      <c r="A15" s="67"/>
      <c r="B15" s="68"/>
      <c r="C15" s="69"/>
      <c r="D15" s="70"/>
      <c r="E15" s="71"/>
      <c r="F15" s="72"/>
      <c r="G15" s="72"/>
      <c r="H15" s="73" t="s">
        <v>104</v>
      </c>
      <c r="I15" s="72"/>
      <c r="J15" s="111"/>
    </row>
    <row r="16" spans="1:10" ht="58.5" x14ac:dyDescent="0.3">
      <c r="A16" s="67"/>
      <c r="B16" s="68"/>
      <c r="C16" s="69"/>
      <c r="D16" s="70"/>
      <c r="E16" s="71"/>
      <c r="F16" s="72"/>
      <c r="G16" s="72"/>
      <c r="H16" s="73" t="s">
        <v>105</v>
      </c>
      <c r="I16" s="72"/>
      <c r="J16" s="111"/>
    </row>
    <row r="17" spans="1:10" ht="39" x14ac:dyDescent="0.3">
      <c r="A17" s="44"/>
      <c r="B17" s="45"/>
      <c r="C17" s="74"/>
      <c r="D17" s="47"/>
      <c r="E17" s="48"/>
      <c r="F17" s="49"/>
      <c r="G17" s="49"/>
      <c r="H17" s="50" t="s">
        <v>83</v>
      </c>
      <c r="I17" s="49"/>
      <c r="J17" s="112"/>
    </row>
    <row r="18" spans="1:10" ht="82.5" customHeight="1" x14ac:dyDescent="0.3">
      <c r="A18" s="37"/>
      <c r="B18" s="38">
        <v>5</v>
      </c>
      <c r="C18" s="66" t="s">
        <v>112</v>
      </c>
      <c r="D18" s="40" t="s">
        <v>56</v>
      </c>
      <c r="E18" s="41">
        <v>24000000</v>
      </c>
      <c r="F18" s="43"/>
      <c r="G18" s="43"/>
      <c r="H18" s="42" t="s">
        <v>85</v>
      </c>
      <c r="I18" s="43"/>
      <c r="J18" s="110" t="s">
        <v>88</v>
      </c>
    </row>
    <row r="19" spans="1:10" ht="97.5" x14ac:dyDescent="0.3">
      <c r="A19" s="67"/>
      <c r="B19" s="68"/>
      <c r="C19" s="69"/>
      <c r="D19" s="70"/>
      <c r="E19" s="71"/>
      <c r="F19" s="72"/>
      <c r="G19" s="72"/>
      <c r="H19" s="73" t="s">
        <v>86</v>
      </c>
      <c r="I19" s="72"/>
      <c r="J19" s="111"/>
    </row>
    <row r="20" spans="1:10" ht="58.5" x14ac:dyDescent="0.3">
      <c r="A20" s="67"/>
      <c r="B20" s="68"/>
      <c r="C20" s="69"/>
      <c r="D20" s="70"/>
      <c r="E20" s="71"/>
      <c r="F20" s="72"/>
      <c r="G20" s="72"/>
      <c r="H20" s="73" t="s">
        <v>106</v>
      </c>
      <c r="I20" s="72"/>
      <c r="J20" s="111"/>
    </row>
    <row r="21" spans="1:10" ht="78" x14ac:dyDescent="0.3">
      <c r="A21" s="44"/>
      <c r="B21" s="45"/>
      <c r="C21" s="74"/>
      <c r="D21" s="47"/>
      <c r="E21" s="48"/>
      <c r="F21" s="49"/>
      <c r="G21" s="49"/>
      <c r="H21" s="50" t="s">
        <v>87</v>
      </c>
      <c r="I21" s="49"/>
      <c r="J21" s="112"/>
    </row>
    <row r="22" spans="1:10" ht="78" x14ac:dyDescent="0.3">
      <c r="A22" s="37"/>
      <c r="B22" s="38">
        <v>6</v>
      </c>
      <c r="C22" s="75" t="s">
        <v>113</v>
      </c>
      <c r="D22" s="40" t="s">
        <v>57</v>
      </c>
      <c r="E22" s="41">
        <v>12000000</v>
      </c>
      <c r="F22" s="43"/>
      <c r="G22" s="43"/>
      <c r="H22" s="42" t="s">
        <v>89</v>
      </c>
      <c r="I22" s="43"/>
      <c r="J22" s="110" t="s">
        <v>93</v>
      </c>
    </row>
    <row r="23" spans="1:10" ht="78" x14ac:dyDescent="0.3">
      <c r="A23" s="67"/>
      <c r="B23" s="68"/>
      <c r="C23" s="76"/>
      <c r="D23" s="70"/>
      <c r="E23" s="71"/>
      <c r="F23" s="72"/>
      <c r="G23" s="72"/>
      <c r="H23" s="73" t="s">
        <v>92</v>
      </c>
      <c r="I23" s="72"/>
      <c r="J23" s="111"/>
    </row>
    <row r="24" spans="1:10" ht="78" x14ac:dyDescent="0.3">
      <c r="A24" s="67"/>
      <c r="B24" s="68"/>
      <c r="C24" s="76"/>
      <c r="D24" s="70"/>
      <c r="E24" s="71"/>
      <c r="F24" s="72"/>
      <c r="G24" s="72"/>
      <c r="H24" s="73" t="s">
        <v>91</v>
      </c>
      <c r="I24" s="72"/>
      <c r="J24" s="111"/>
    </row>
    <row r="25" spans="1:10" ht="58.5" x14ac:dyDescent="0.3">
      <c r="A25" s="44"/>
      <c r="B25" s="45"/>
      <c r="C25" s="77"/>
      <c r="D25" s="47"/>
      <c r="E25" s="48"/>
      <c r="F25" s="49"/>
      <c r="G25" s="49"/>
      <c r="H25" s="50" t="s">
        <v>90</v>
      </c>
      <c r="I25" s="49"/>
      <c r="J25" s="112"/>
    </row>
    <row r="26" spans="1:10" ht="97.5" x14ac:dyDescent="0.3">
      <c r="A26" s="51" t="s">
        <v>58</v>
      </c>
      <c r="B26" s="52">
        <v>7</v>
      </c>
      <c r="C26" s="58" t="s">
        <v>114</v>
      </c>
      <c r="D26" s="54" t="s">
        <v>59</v>
      </c>
      <c r="E26" s="55">
        <v>598484900</v>
      </c>
      <c r="F26" s="57" t="s">
        <v>94</v>
      </c>
      <c r="G26" s="56"/>
      <c r="H26" s="59"/>
      <c r="I26" s="56"/>
      <c r="J26" s="57" t="s">
        <v>95</v>
      </c>
    </row>
    <row r="27" spans="1:10" ht="195" x14ac:dyDescent="0.3">
      <c r="A27" s="51"/>
      <c r="B27" s="52">
        <v>8</v>
      </c>
      <c r="C27" s="58" t="s">
        <v>115</v>
      </c>
      <c r="D27" s="60" t="s">
        <v>60</v>
      </c>
      <c r="E27" s="55">
        <v>120400000</v>
      </c>
      <c r="F27" s="57" t="s">
        <v>96</v>
      </c>
      <c r="G27" s="56"/>
      <c r="H27" s="59"/>
      <c r="I27" s="56"/>
      <c r="J27" s="57" t="s">
        <v>97</v>
      </c>
    </row>
    <row r="28" spans="1:10" ht="220.5" customHeight="1" x14ac:dyDescent="0.3">
      <c r="A28" s="37" t="s">
        <v>61</v>
      </c>
      <c r="B28" s="38">
        <v>9</v>
      </c>
      <c r="C28" s="75" t="s">
        <v>116</v>
      </c>
      <c r="D28" s="40" t="s">
        <v>62</v>
      </c>
      <c r="E28" s="41">
        <v>40000000</v>
      </c>
      <c r="F28" s="43"/>
      <c r="G28" s="43"/>
      <c r="H28" s="42" t="s">
        <v>98</v>
      </c>
      <c r="I28" s="43"/>
      <c r="J28" s="113" t="s">
        <v>101</v>
      </c>
    </row>
    <row r="29" spans="1:10" ht="97.5" x14ac:dyDescent="0.3">
      <c r="A29" s="67"/>
      <c r="B29" s="68"/>
      <c r="C29" s="76"/>
      <c r="D29" s="70"/>
      <c r="E29" s="71"/>
      <c r="F29" s="72"/>
      <c r="G29" s="72"/>
      <c r="H29" s="73" t="s">
        <v>99</v>
      </c>
      <c r="I29" s="72"/>
      <c r="J29" s="114"/>
    </row>
    <row r="30" spans="1:10" ht="117" x14ac:dyDescent="0.3">
      <c r="A30" s="44"/>
      <c r="B30" s="45"/>
      <c r="C30" s="77"/>
      <c r="D30" s="47"/>
      <c r="E30" s="48"/>
      <c r="F30" s="49"/>
      <c r="G30" s="49"/>
      <c r="H30" s="50" t="s">
        <v>100</v>
      </c>
      <c r="I30" s="49"/>
      <c r="J30" s="115"/>
    </row>
    <row r="31" spans="1:10" ht="175.5" x14ac:dyDescent="0.3">
      <c r="A31" s="61" t="s">
        <v>63</v>
      </c>
      <c r="B31" s="52">
        <v>10</v>
      </c>
      <c r="C31" s="51" t="s">
        <v>117</v>
      </c>
      <c r="D31" s="54" t="s">
        <v>64</v>
      </c>
      <c r="E31" s="55">
        <v>2653300</v>
      </c>
      <c r="F31" s="56"/>
      <c r="G31" s="56"/>
      <c r="H31" s="57" t="s">
        <v>102</v>
      </c>
      <c r="I31" s="56"/>
      <c r="J31" s="57" t="s">
        <v>103</v>
      </c>
    </row>
    <row r="32" spans="1:10" x14ac:dyDescent="0.3">
      <c r="A32" s="62" t="s">
        <v>4</v>
      </c>
      <c r="B32" s="63"/>
      <c r="C32" s="97"/>
      <c r="D32" s="97"/>
      <c r="E32" s="64">
        <f>SUM(E7:E31)</f>
        <v>1141476400</v>
      </c>
      <c r="F32" s="56"/>
      <c r="G32" s="56"/>
      <c r="H32" s="56"/>
      <c r="I32" s="56"/>
      <c r="J32" s="56"/>
    </row>
    <row r="33" spans="1:5" ht="20.25" thickBot="1" x14ac:dyDescent="0.35">
      <c r="A33" s="65"/>
    </row>
    <row r="34" spans="1:5" x14ac:dyDescent="0.3">
      <c r="A34" s="98" t="s">
        <v>5</v>
      </c>
      <c r="B34" s="101" t="s">
        <v>21</v>
      </c>
      <c r="C34" s="102"/>
      <c r="D34" s="102"/>
      <c r="E34" s="103"/>
    </row>
    <row r="35" spans="1:5" x14ac:dyDescent="0.3">
      <c r="A35" s="99"/>
      <c r="B35" s="104" t="s">
        <v>49</v>
      </c>
      <c r="C35" s="105"/>
      <c r="D35" s="105"/>
      <c r="E35" s="106"/>
    </row>
    <row r="36" spans="1:5" ht="42.75" customHeight="1" x14ac:dyDescent="0.3">
      <c r="A36" s="99"/>
      <c r="B36" s="104" t="s">
        <v>24</v>
      </c>
      <c r="C36" s="105"/>
      <c r="D36" s="105"/>
      <c r="E36" s="106"/>
    </row>
    <row r="37" spans="1:5" x14ac:dyDescent="0.3">
      <c r="A37" s="99"/>
      <c r="B37" s="104" t="s">
        <v>22</v>
      </c>
      <c r="C37" s="105"/>
      <c r="D37" s="105"/>
      <c r="E37" s="106"/>
    </row>
    <row r="38" spans="1:5" ht="20.25" thickBot="1" x14ac:dyDescent="0.35">
      <c r="A38" s="100"/>
      <c r="B38" s="107" t="s">
        <v>23</v>
      </c>
      <c r="C38" s="108"/>
      <c r="D38" s="108"/>
      <c r="E38" s="109"/>
    </row>
  </sheetData>
  <protectedRanges>
    <protectedRange sqref="A7:D8 A9:C10 A11:D31" name="Range1"/>
    <protectedRange sqref="E7:E11" name="Range1_1"/>
    <protectedRange sqref="E12:E17" name="Range1_4"/>
    <protectedRange sqref="E18:E25" name="Range1_5"/>
    <protectedRange sqref="E26" name="Range1_7"/>
    <protectedRange sqref="E27" name="Range1_8"/>
    <protectedRange sqref="E28:E30" name="Range1_9"/>
    <protectedRange sqref="E31" name="Range1_10"/>
    <protectedRange sqref="D9:D10" name="Range1_11"/>
  </protectedRanges>
  <mergeCells count="22">
    <mergeCell ref="G1:I1"/>
    <mergeCell ref="A2:I2"/>
    <mergeCell ref="A3:I3"/>
    <mergeCell ref="A4:A6"/>
    <mergeCell ref="B4:B6"/>
    <mergeCell ref="C4:C6"/>
    <mergeCell ref="D4:D6"/>
    <mergeCell ref="E4:E6"/>
    <mergeCell ref="F4:G5"/>
    <mergeCell ref="H4:I5"/>
    <mergeCell ref="J4:J6"/>
    <mergeCell ref="C32:D32"/>
    <mergeCell ref="A34:A38"/>
    <mergeCell ref="B34:E34"/>
    <mergeCell ref="B35:E35"/>
    <mergeCell ref="B36:E36"/>
    <mergeCell ref="B37:E37"/>
    <mergeCell ref="B38:E38"/>
    <mergeCell ref="J18:J21"/>
    <mergeCell ref="J12:J17"/>
    <mergeCell ref="J22:J25"/>
    <mergeCell ref="J28:J30"/>
  </mergeCells>
  <pageMargins left="0.66" right="0.28999999999999998" top="0.35" bottom="0.75" header="0.3" footer="0.3"/>
  <pageSetup paperSize="9" scale="86" fitToHeight="0" orientation="landscape" r:id="rId1"/>
  <rowBreaks count="4" manualBreakCount="4">
    <brk id="10" max="9" man="1"/>
    <brk id="17" max="9" man="1"/>
    <brk id="21" max="9" man="1"/>
    <brk id="2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zoomScaleNormal="100" zoomScaleSheetLayoutView="100" workbookViewId="0">
      <selection activeCell="D6" sqref="D6"/>
    </sheetView>
  </sheetViews>
  <sheetFormatPr defaultRowHeight="15" x14ac:dyDescent="0.25"/>
  <cols>
    <col min="1" max="1" width="25.42578125" customWidth="1"/>
    <col min="2" max="2" width="7.5703125" customWidth="1"/>
    <col min="3" max="3" width="39" customWidth="1"/>
    <col min="4" max="4" width="14.5703125" customWidth="1"/>
    <col min="5" max="5" width="12.85546875" customWidth="1"/>
    <col min="6" max="6" width="9" customWidth="1"/>
    <col min="7" max="7" width="10.140625" customWidth="1"/>
    <col min="8" max="9" width="12.140625" customWidth="1"/>
  </cols>
  <sheetData>
    <row r="1" spans="1:9" ht="6.75" customHeight="1" x14ac:dyDescent="0.3">
      <c r="E1" s="1"/>
    </row>
    <row r="2" spans="1:9" ht="24" x14ac:dyDescent="0.55000000000000004">
      <c r="A2" s="78" t="s">
        <v>48</v>
      </c>
      <c r="B2" s="78"/>
      <c r="C2" s="78"/>
      <c r="D2" s="78"/>
      <c r="E2" s="78"/>
      <c r="F2" s="78"/>
      <c r="G2" s="78"/>
      <c r="H2" s="78"/>
      <c r="I2" s="78"/>
    </row>
    <row r="3" spans="1:9" ht="24" x14ac:dyDescent="0.55000000000000004">
      <c r="A3" s="79" t="s">
        <v>50</v>
      </c>
      <c r="B3" s="79"/>
      <c r="C3" s="79"/>
      <c r="D3" s="79"/>
      <c r="E3" s="79"/>
      <c r="F3" s="79"/>
      <c r="G3" s="79"/>
      <c r="H3" s="79"/>
      <c r="I3" s="79"/>
    </row>
    <row r="4" spans="1:9" ht="15.75" customHeight="1" x14ac:dyDescent="0.25">
      <c r="A4" s="84" t="s">
        <v>0</v>
      </c>
      <c r="B4" s="84" t="s">
        <v>1</v>
      </c>
      <c r="C4" s="84" t="s">
        <v>2</v>
      </c>
      <c r="D4" s="84" t="s">
        <v>26</v>
      </c>
      <c r="E4" s="85" t="s">
        <v>38</v>
      </c>
      <c r="F4" s="80" t="s">
        <v>39</v>
      </c>
      <c r="G4" s="80"/>
      <c r="H4" s="80" t="s">
        <v>40</v>
      </c>
      <c r="I4" s="80"/>
    </row>
    <row r="5" spans="1:9" ht="28.5" customHeight="1" x14ac:dyDescent="0.25">
      <c r="A5" s="84"/>
      <c r="B5" s="84"/>
      <c r="C5" s="84"/>
      <c r="D5" s="84"/>
      <c r="E5" s="86"/>
      <c r="F5" s="10" t="s">
        <v>41</v>
      </c>
      <c r="G5" s="11" t="s">
        <v>37</v>
      </c>
      <c r="H5" s="10" t="s">
        <v>43</v>
      </c>
      <c r="I5" s="11" t="s">
        <v>37</v>
      </c>
    </row>
    <row r="6" spans="1:9" ht="121.5" x14ac:dyDescent="0.25">
      <c r="A6" s="122" t="s">
        <v>7</v>
      </c>
      <c r="B6" s="14">
        <v>1</v>
      </c>
      <c r="C6" s="3" t="s">
        <v>8</v>
      </c>
      <c r="D6" s="15" t="s">
        <v>27</v>
      </c>
      <c r="E6" s="16">
        <v>15000000</v>
      </c>
      <c r="F6" s="28" t="s">
        <v>45</v>
      </c>
      <c r="G6" s="12">
        <v>5000000</v>
      </c>
      <c r="H6" s="13" t="s">
        <v>42</v>
      </c>
      <c r="I6" s="12">
        <v>10000000</v>
      </c>
    </row>
    <row r="7" spans="1:9" ht="31.5" x14ac:dyDescent="0.25">
      <c r="A7" s="122"/>
      <c r="B7" s="14">
        <v>2</v>
      </c>
      <c r="C7" s="3" t="s">
        <v>9</v>
      </c>
      <c r="D7" s="15" t="s">
        <v>28</v>
      </c>
      <c r="E7" s="17">
        <v>6739300</v>
      </c>
      <c r="F7" s="8"/>
      <c r="G7" s="8"/>
      <c r="H7" s="8"/>
      <c r="I7" s="8"/>
    </row>
    <row r="8" spans="1:9" ht="47.25" x14ac:dyDescent="0.25">
      <c r="A8" s="122"/>
      <c r="B8" s="14">
        <v>3</v>
      </c>
      <c r="C8" s="7" t="s">
        <v>10</v>
      </c>
      <c r="D8" s="15" t="s">
        <v>29</v>
      </c>
      <c r="E8" s="17">
        <v>6500000</v>
      </c>
      <c r="F8" s="8"/>
      <c r="G8" s="8"/>
      <c r="H8" s="8"/>
      <c r="I8" s="8"/>
    </row>
    <row r="9" spans="1:9" s="2" customFormat="1" ht="42.75" customHeight="1" x14ac:dyDescent="0.2">
      <c r="A9" s="122" t="s">
        <v>20</v>
      </c>
      <c r="B9" s="18">
        <v>4</v>
      </c>
      <c r="C9" s="19" t="s">
        <v>25</v>
      </c>
      <c r="D9" s="20" t="s">
        <v>30</v>
      </c>
      <c r="E9" s="17">
        <v>48444000</v>
      </c>
      <c r="F9" s="9"/>
      <c r="G9" s="9"/>
      <c r="H9" s="9"/>
      <c r="I9" s="9"/>
    </row>
    <row r="10" spans="1:9" s="2" customFormat="1" ht="39" customHeight="1" x14ac:dyDescent="0.2">
      <c r="A10" s="122"/>
      <c r="B10" s="18">
        <v>5</v>
      </c>
      <c r="C10" s="19" t="s">
        <v>11</v>
      </c>
      <c r="D10" s="20" t="s">
        <v>31</v>
      </c>
      <c r="E10" s="17">
        <v>13640700</v>
      </c>
      <c r="F10" s="9"/>
      <c r="G10" s="9"/>
      <c r="H10" s="9"/>
      <c r="I10" s="9"/>
    </row>
    <row r="11" spans="1:9" s="2" customFormat="1" ht="31.5" x14ac:dyDescent="0.2">
      <c r="A11" s="122" t="s">
        <v>12</v>
      </c>
      <c r="B11" s="14">
        <v>6</v>
      </c>
      <c r="C11" s="21" t="s">
        <v>13</v>
      </c>
      <c r="D11" s="15" t="s">
        <v>32</v>
      </c>
      <c r="E11" s="17">
        <v>6819600</v>
      </c>
      <c r="F11" s="9"/>
      <c r="G11" s="9"/>
      <c r="H11" s="9"/>
      <c r="I11" s="9"/>
    </row>
    <row r="12" spans="1:9" s="2" customFormat="1" ht="31.5" x14ac:dyDescent="0.2">
      <c r="A12" s="122"/>
      <c r="B12" s="14">
        <v>7</v>
      </c>
      <c r="C12" s="6" t="s">
        <v>14</v>
      </c>
      <c r="D12" s="15" t="s">
        <v>33</v>
      </c>
      <c r="E12" s="17">
        <v>3400000</v>
      </c>
      <c r="F12" s="9"/>
      <c r="G12" s="9"/>
      <c r="H12" s="9"/>
      <c r="I12" s="9"/>
    </row>
    <row r="13" spans="1:9" s="2" customFormat="1" ht="44.25" customHeight="1" x14ac:dyDescent="0.2">
      <c r="A13" s="122" t="s">
        <v>15</v>
      </c>
      <c r="B13" s="14">
        <v>8</v>
      </c>
      <c r="C13" s="6" t="s">
        <v>16</v>
      </c>
      <c r="D13" s="15" t="s">
        <v>34</v>
      </c>
      <c r="E13" s="17">
        <v>20521800</v>
      </c>
      <c r="F13" s="9"/>
      <c r="G13" s="9"/>
      <c r="H13" s="9"/>
      <c r="I13" s="9"/>
    </row>
    <row r="14" spans="1:9" s="2" customFormat="1" ht="31.5" x14ac:dyDescent="0.2">
      <c r="A14" s="122"/>
      <c r="B14" s="14">
        <v>9</v>
      </c>
      <c r="C14" s="6" t="s">
        <v>17</v>
      </c>
      <c r="D14" s="15" t="s">
        <v>35</v>
      </c>
      <c r="E14" s="17">
        <v>6103100</v>
      </c>
      <c r="F14" s="9"/>
      <c r="G14" s="9"/>
      <c r="H14" s="9"/>
      <c r="I14" s="9"/>
    </row>
    <row r="15" spans="1:9" s="2" customFormat="1" ht="47.25" x14ac:dyDescent="0.2">
      <c r="A15" s="22" t="s">
        <v>18</v>
      </c>
      <c r="B15" s="14">
        <v>10</v>
      </c>
      <c r="C15" s="23" t="s">
        <v>19</v>
      </c>
      <c r="D15" s="15" t="s">
        <v>36</v>
      </c>
      <c r="E15" s="24">
        <v>2627700</v>
      </c>
      <c r="F15" s="9"/>
      <c r="G15" s="9"/>
      <c r="H15" s="9"/>
      <c r="I15" s="9"/>
    </row>
    <row r="16" spans="1:9" ht="15.75" x14ac:dyDescent="0.25">
      <c r="A16" s="25" t="s">
        <v>4</v>
      </c>
      <c r="B16" s="26"/>
      <c r="C16" s="123"/>
      <c r="D16" s="124"/>
      <c r="E16" s="27">
        <f>SUM(E6:E15)</f>
        <v>129796200</v>
      </c>
      <c r="F16" s="8"/>
      <c r="G16" s="8"/>
      <c r="H16" s="8"/>
      <c r="I16" s="8"/>
    </row>
    <row r="17" spans="1:5" ht="19.5" thickBot="1" x14ac:dyDescent="0.35">
      <c r="A17" s="4"/>
      <c r="B17" s="5"/>
      <c r="C17" s="5"/>
      <c r="D17" s="5"/>
      <c r="E17" s="5"/>
    </row>
    <row r="18" spans="1:5" ht="18.75" customHeight="1" x14ac:dyDescent="0.3">
      <c r="A18" s="87" t="s">
        <v>5</v>
      </c>
      <c r="B18" s="90" t="s">
        <v>21</v>
      </c>
      <c r="C18" s="91"/>
      <c r="D18" s="91"/>
      <c r="E18" s="92"/>
    </row>
    <row r="19" spans="1:5" ht="18.75" customHeight="1" x14ac:dyDescent="0.3">
      <c r="A19" s="88"/>
      <c r="B19" s="93" t="s">
        <v>49</v>
      </c>
      <c r="C19" s="94"/>
      <c r="D19" s="94"/>
      <c r="E19" s="95"/>
    </row>
    <row r="20" spans="1:5" ht="42.75" customHeight="1" x14ac:dyDescent="0.3">
      <c r="A20" s="88"/>
      <c r="B20" s="93" t="s">
        <v>24</v>
      </c>
      <c r="C20" s="94"/>
      <c r="D20" s="94"/>
      <c r="E20" s="95"/>
    </row>
    <row r="21" spans="1:5" ht="18.75" customHeight="1" x14ac:dyDescent="0.3">
      <c r="A21" s="88"/>
      <c r="B21" s="93" t="s">
        <v>22</v>
      </c>
      <c r="C21" s="94"/>
      <c r="D21" s="94"/>
      <c r="E21" s="95"/>
    </row>
    <row r="22" spans="1:5" ht="19.5" thickBot="1" x14ac:dyDescent="0.35">
      <c r="A22" s="89"/>
      <c r="B22" s="81" t="s">
        <v>23</v>
      </c>
      <c r="C22" s="82"/>
      <c r="D22" s="82"/>
      <c r="E22" s="83"/>
    </row>
  </sheetData>
  <protectedRanges>
    <protectedRange sqref="A6:E15" name="Range1"/>
  </protectedRanges>
  <mergeCells count="20">
    <mergeCell ref="C16:D16"/>
    <mergeCell ref="A18:A22"/>
    <mergeCell ref="B18:E18"/>
    <mergeCell ref="B19:E19"/>
    <mergeCell ref="B20:E20"/>
    <mergeCell ref="B21:E21"/>
    <mergeCell ref="B22:E22"/>
    <mergeCell ref="A9:A10"/>
    <mergeCell ref="A13:A14"/>
    <mergeCell ref="A11:A12"/>
    <mergeCell ref="A4:A5"/>
    <mergeCell ref="B4:B5"/>
    <mergeCell ref="F4:G4"/>
    <mergeCell ref="H4:I4"/>
    <mergeCell ref="A3:I3"/>
    <mergeCell ref="A2:I2"/>
    <mergeCell ref="A6:A8"/>
    <mergeCell ref="C4:C5"/>
    <mergeCell ref="D4:D5"/>
    <mergeCell ref="E4:E5"/>
  </mergeCells>
  <pageMargins left="0.2" right="0.2" top="0.17" bottom="0.17" header="0.2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ฟอร์มตารางสรุปเป้าหมาย ตชว (2)</vt:lpstr>
      <vt:lpstr>ตัวอย่างยุทธฯ+โครงการทั้งหมด</vt:lpstr>
      <vt:lpstr>'ฟอร์มตารางสรุปเป้าหมาย ตชว (2)'!Print_Area</vt:lpstr>
      <vt:lpstr>'ฟอร์มตารางสรุปเป้าหมาย ตชว (2)'!Print_Titles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สุทิน เชยชม</cp:lastModifiedBy>
  <cp:lastPrinted>2018-01-19T04:37:47Z</cp:lastPrinted>
  <dcterms:created xsi:type="dcterms:W3CDTF">2017-08-27T07:21:30Z</dcterms:created>
  <dcterms:modified xsi:type="dcterms:W3CDTF">2018-01-24T07:30:17Z</dcterms:modified>
</cp:coreProperties>
</file>